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2\HojasSeparadas\"/>
    </mc:Choice>
  </mc:AlternateContent>
  <xr:revisionPtr revIDLastSave="0" documentId="8_{A8E98B8A-3C8F-4BD1-BC55-BB7814E13695}" xr6:coauthVersionLast="47" xr6:coauthVersionMax="47" xr10:uidLastSave="{00000000-0000-0000-0000-000000000000}"/>
  <bookViews>
    <workbookView xWindow="-120" yWindow="-120" windowWidth="29040" windowHeight="15840" xr2:uid="{2C97174E-80C1-49DE-B1A3-EAC1142A1174}"/>
  </bookViews>
  <sheets>
    <sheet name="2.4" sheetId="1" r:id="rId1"/>
  </sheets>
  <externalReferences>
    <externalReference r:id="rId2"/>
    <externalReference r:id="rId3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_xlnm.Print_Area" localSheetId="0">'2.4'!$A$1:$AJ$84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7" i="1" l="1"/>
  <c r="AG7" i="1"/>
  <c r="AE7" i="1"/>
  <c r="AC7" i="1"/>
  <c r="AA7" i="1"/>
  <c r="Y7" i="1"/>
  <c r="W7" i="1"/>
  <c r="U7" i="1"/>
  <c r="S7" i="1"/>
  <c r="Q7" i="1"/>
  <c r="O7" i="1"/>
  <c r="AE6" i="1"/>
  <c r="AG6" i="1" s="1"/>
  <c r="AI6" i="1" s="1"/>
  <c r="AD6" i="1"/>
  <c r="AF6" i="1" s="1"/>
  <c r="AH6" i="1" s="1"/>
  <c r="AJ6" i="1" s="1"/>
  <c r="AC6" i="1"/>
  <c r="AD5" i="1"/>
  <c r="AF5" i="1" s="1"/>
  <c r="AH5" i="1" s="1"/>
  <c r="AJ5" i="1" s="1"/>
</calcChain>
</file>

<file path=xl/sharedStrings.xml><?xml version="1.0" encoding="utf-8"?>
<sst xmlns="http://schemas.openxmlformats.org/spreadsheetml/2006/main" count="44" uniqueCount="22">
  <si>
    <t>CLIMATOLOGÍA E HIDROLOGÍA</t>
  </si>
  <si>
    <r>
      <t>2.4. Serie histórica de la precipitación media (milímetros) y total (millones de m</t>
    </r>
    <r>
      <rPr>
        <vertAlign val="superscript"/>
        <sz val="11"/>
        <rFont val="KlinicSlab-Book"/>
      </rPr>
      <t>3</t>
    </r>
    <r>
      <rPr>
        <sz val="11"/>
        <rFont val="KlinicSlab-Book"/>
      </rPr>
      <t>) según cuencas hidrográficas de la España Peninsular</t>
    </r>
  </si>
  <si>
    <t>Cuenca</t>
  </si>
  <si>
    <r>
      <t>Superficie (Km</t>
    </r>
    <r>
      <rPr>
        <b/>
        <vertAlign val="superscript"/>
        <sz val="10"/>
        <rFont val="Ubuntu"/>
        <family val="2"/>
      </rPr>
      <t>2</t>
    </r>
    <r>
      <rPr>
        <b/>
        <sz val="10"/>
        <rFont val="Ubuntu"/>
        <family val="2"/>
      </rPr>
      <t>)</t>
    </r>
  </si>
  <si>
    <t xml:space="preserve"> Media período </t>
  </si>
  <si>
    <t>1991/2020</t>
  </si>
  <si>
    <t>Mm</t>
  </si>
  <si>
    <r>
      <t>mill.m</t>
    </r>
    <r>
      <rPr>
        <b/>
        <vertAlign val="superscript"/>
        <sz val="10"/>
        <rFont val="Ubuntu"/>
        <family val="2"/>
      </rPr>
      <t>3</t>
    </r>
  </si>
  <si>
    <t>Norte y Noroeste</t>
  </si>
  <si>
    <t>Duero</t>
  </si>
  <si>
    <t xml:space="preserve">Tajo </t>
  </si>
  <si>
    <t xml:space="preserve">Guadiana </t>
  </si>
  <si>
    <t xml:space="preserve">Guadalquivir </t>
  </si>
  <si>
    <t xml:space="preserve">Sur </t>
  </si>
  <si>
    <t xml:space="preserve">Segura </t>
  </si>
  <si>
    <t xml:space="preserve">Júcar </t>
  </si>
  <si>
    <t xml:space="preserve">Ebro </t>
  </si>
  <si>
    <t>Cuencas internas de Cataluña</t>
  </si>
  <si>
    <t xml:space="preserve">TOTAL </t>
  </si>
  <si>
    <t>Fuente de información: Agencia Estatal de Meteorología (AEMET)</t>
  </si>
  <si>
    <t xml:space="preserve"> Fuente de información: Agencia Estatal de Meteorología (AEMET)</t>
  </si>
  <si>
    <t xml:space="preserve">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</si>
</sst>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E+00_)"/>
    <numFmt numFmtId="165" formatCode="#,##0__;\–#,##0__;0__;@__"/>
  </numFmts>
  <fonts count="13">
    <font>
      <sz val="10"/>
      <name val="Arial"/>
    </font>
    <font>
      <sz val="12"/>
      <name val="Helv"/>
    </font>
    <font>
      <sz val="14"/>
      <name val="KlinicSlab-Book"/>
    </font>
    <font>
      <sz val="10"/>
      <name val="Arial"/>
      <family val="2"/>
    </font>
    <font>
      <sz val="12"/>
      <color theme="1"/>
      <name val="KlinicSlab-Book"/>
    </font>
    <font>
      <vertAlign val="superscript"/>
      <sz val="11"/>
      <name val="KlinicSlab-Book"/>
    </font>
    <font>
      <sz val="11"/>
      <name val="KlinicSlab-Book"/>
    </font>
    <font>
      <sz val="10"/>
      <name val="Ubuntu"/>
      <family val="2"/>
    </font>
    <font>
      <b/>
      <sz val="10"/>
      <name val="Ubuntu"/>
      <family val="2"/>
    </font>
    <font>
      <b/>
      <vertAlign val="superscript"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rgb="FFDAE596"/>
      </right>
      <top style="medium">
        <color theme="0"/>
      </top>
      <bottom/>
      <diagonal/>
    </border>
    <border>
      <left style="thin">
        <color rgb="FFDAE596"/>
      </left>
      <right style="thin">
        <color rgb="FFDAE596"/>
      </right>
      <top style="medium">
        <color theme="0"/>
      </top>
      <bottom/>
      <diagonal/>
    </border>
    <border>
      <left style="thin">
        <color rgb="FFDAE596"/>
      </left>
      <right/>
      <top style="medium">
        <color theme="0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/>
      <top style="medium">
        <color rgb="FFB9D137"/>
      </top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7" fillId="2" borderId="0" xfId="2" applyFont="1" applyFill="1"/>
    <xf numFmtId="0" fontId="7" fillId="2" borderId="0" xfId="0" applyFont="1" applyFill="1"/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/>
    </xf>
    <xf numFmtId="0" fontId="8" fillId="3" borderId="5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164" fontId="8" fillId="3" borderId="8" xfId="2" applyNumberFormat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10" fillId="2" borderId="9" xfId="2" applyFont="1" applyFill="1" applyBorder="1"/>
    <xf numFmtId="165" fontId="10" fillId="2" borderId="10" xfId="0" applyNumberFormat="1" applyFont="1" applyFill="1" applyBorder="1" applyAlignment="1">
      <alignment horizontal="right"/>
    </xf>
    <xf numFmtId="165" fontId="10" fillId="2" borderId="11" xfId="0" applyNumberFormat="1" applyFont="1" applyFill="1" applyBorder="1" applyAlignment="1">
      <alignment horizontal="right"/>
    </xf>
    <xf numFmtId="0" fontId="10" fillId="2" borderId="12" xfId="2" applyFont="1" applyFill="1" applyBorder="1"/>
    <xf numFmtId="165" fontId="10" fillId="2" borderId="13" xfId="0" applyNumberFormat="1" applyFont="1" applyFill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0" fontId="10" fillId="2" borderId="15" xfId="2" applyFont="1" applyFill="1" applyBorder="1"/>
    <xf numFmtId="165" fontId="10" fillId="2" borderId="16" xfId="0" applyNumberFormat="1" applyFont="1" applyFill="1" applyBorder="1" applyAlignment="1">
      <alignment horizontal="right"/>
    </xf>
    <xf numFmtId="165" fontId="10" fillId="2" borderId="17" xfId="0" applyNumberFormat="1" applyFont="1" applyFill="1" applyBorder="1" applyAlignment="1">
      <alignment horizontal="right"/>
    </xf>
    <xf numFmtId="0" fontId="11" fillId="3" borderId="18" xfId="2" applyFont="1" applyFill="1" applyBorder="1" applyAlignment="1">
      <alignment horizontal="left"/>
    </xf>
    <xf numFmtId="165" fontId="11" fillId="3" borderId="19" xfId="0" applyNumberFormat="1" applyFont="1" applyFill="1" applyBorder="1" applyAlignment="1">
      <alignment horizontal="right"/>
    </xf>
    <xf numFmtId="165" fontId="11" fillId="3" borderId="20" xfId="0" applyNumberFormat="1" applyFont="1" applyFill="1" applyBorder="1" applyAlignment="1">
      <alignment horizontal="right"/>
    </xf>
    <xf numFmtId="0" fontId="12" fillId="2" borderId="0" xfId="0" applyFont="1" applyFill="1"/>
    <xf numFmtId="0" fontId="10" fillId="0" borderId="0" xfId="1" applyFont="1"/>
    <xf numFmtId="0" fontId="10" fillId="2" borderId="0" xfId="0" applyFont="1" applyFill="1"/>
    <xf numFmtId="0" fontId="7" fillId="0" borderId="0" xfId="1" applyFont="1"/>
    <xf numFmtId="0" fontId="7" fillId="0" borderId="0" xfId="3" applyFont="1"/>
    <xf numFmtId="165" fontId="7" fillId="0" borderId="0" xfId="0" applyNumberFormat="1" applyFont="1"/>
    <xf numFmtId="3" fontId="7" fillId="2" borderId="0" xfId="2" applyNumberFormat="1" applyFont="1" applyFill="1"/>
    <xf numFmtId="37" fontId="7" fillId="2" borderId="0" xfId="2" applyNumberFormat="1" applyFont="1" applyFill="1"/>
    <xf numFmtId="0" fontId="7" fillId="0" borderId="0" xfId="0" applyFont="1"/>
  </cellXfs>
  <cellStyles count="4">
    <cellStyle name="Normal" xfId="0" builtinId="0"/>
    <cellStyle name="Normal_CLIMAT1" xfId="1" xr:uid="{497E8A56-D903-42DD-BD58-F3DE41C48A64}"/>
    <cellStyle name="Normal_CLIMAT2" xfId="3" xr:uid="{94BF2648-EA82-4098-B5C2-08A10712FE96}"/>
    <cellStyle name="Normal_CLIMAT4" xfId="2" xr:uid="{95F92DBB-80AF-45DD-8D03-6D694EC1A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3836376053927003"/>
          <c:y val="4.481818181818212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('2.4'!$C$20,'2.4'!$E$20,'2.4'!$G$20,'2.4'!$I$20,'2.4'!$K$20,'2.4'!$M$20,'2.4'!$O$20,'2.4'!$Q$20,'2.4'!$S$20,'2.4'!$U$20,'2.4'!$W$20)</c:f>
              <c:numCache>
                <c:formatCode>#.##0__;\–#.##0__;0__;@__</c:formatCode>
                <c:ptCount val="11"/>
                <c:pt idx="0">
                  <c:v>640.20000000000005</c:v>
                </c:pt>
                <c:pt idx="1">
                  <c:v>725</c:v>
                </c:pt>
                <c:pt idx="2">
                  <c:v>661</c:v>
                </c:pt>
                <c:pt idx="3">
                  <c:v>869.37735162034232</c:v>
                </c:pt>
                <c:pt idx="4">
                  <c:v>578.44398592062146</c:v>
                </c:pt>
                <c:pt idx="5">
                  <c:v>570.08738924626778</c:v>
                </c:pt>
                <c:pt idx="6">
                  <c:v>769.55132095319016</c:v>
                </c:pt>
                <c:pt idx="7">
                  <c:v>720.34834324553947</c:v>
                </c:pt>
                <c:pt idx="8">
                  <c:v>535.08051138892256</c:v>
                </c:pt>
                <c:pt idx="9">
                  <c:v>709</c:v>
                </c:pt>
                <c:pt idx="10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2-4B0A-9808-73FE4FCC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50320"/>
        <c:axId val="-1671552496"/>
      </c:lineChart>
      <c:catAx>
        <c:axId val="-16715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2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0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29482086192816387"/>
          <c:y val="4.643962982888011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713175311712313E-2"/>
          <c:y val="0.18885448916408729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('2.4'!$D$20,'2.4'!$F$20,'2.4'!$H$20,'2.4'!$J$20,'2.4'!$L$20,'2.4'!$N$20,'2.4'!$P$20,'2.4'!$R$20,'2.4'!$T$20,'2.4'!$V$20,'2.4'!$X$20)</c:f>
              <c:numCache>
                <c:formatCode>#.##0__;\–#.##0__;0__;@__</c:formatCode>
                <c:ptCount val="11"/>
                <c:pt idx="0">
                  <c:v>316472.59999999998</c:v>
                </c:pt>
                <c:pt idx="1">
                  <c:v>358273.25</c:v>
                </c:pt>
                <c:pt idx="2">
                  <c:v>326778</c:v>
                </c:pt>
                <c:pt idx="3">
                  <c:v>429768</c:v>
                </c:pt>
                <c:pt idx="4">
                  <c:v>285948</c:v>
                </c:pt>
                <c:pt idx="5">
                  <c:v>281817</c:v>
                </c:pt>
                <c:pt idx="6">
                  <c:v>380420</c:v>
                </c:pt>
                <c:pt idx="7">
                  <c:v>356097</c:v>
                </c:pt>
                <c:pt idx="8">
                  <c:v>264511.7</c:v>
                </c:pt>
                <c:pt idx="9">
                  <c:v>350442.19999999995</c:v>
                </c:pt>
                <c:pt idx="10">
                  <c:v>240463.79999999996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D-4CF6-8E6C-99A89021F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9232"/>
        <c:axId val="-1671551408"/>
      </c:lineChart>
      <c:catAx>
        <c:axId val="-16715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140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9232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7402141472868244"/>
          <c:y val="5.076177884896638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('2.4'!$E$5,'2.4'!$G$5,'2.4'!$I$5,'2.4'!$K$5,'2.4'!$M$5,'2.4'!$O$5,'2.4'!$Q$5,'2.4'!$S$5,'2.4'!$U$5,'2.4'!$W$5,'2.4'!$Y$5,'2.4'!$AA$5,'2.4'!$AC$5,'2.4'!$AE$5,'2.4'!$AG$5)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('2.4'!$E$20,'2.4'!$G$20,'2.4'!$I$20,'2.4'!$K$20,'2.4'!$M$20,'2.4'!$O$20,'2.4'!$Q$20,'2.4'!$S$20,'2.4'!$U$20,'2.4'!$W$20,'2.4'!$Y$20,'2.4'!$AA$20,'2.4'!$AC$20,'2.4'!$AE$20,'2.4'!$AG$20)</c:f>
              <c:numCache>
                <c:formatCode>#.##0__;\–#.##0__;0__;@__</c:formatCode>
                <c:ptCount val="15"/>
                <c:pt idx="0">
                  <c:v>725</c:v>
                </c:pt>
                <c:pt idx="1">
                  <c:v>661</c:v>
                </c:pt>
                <c:pt idx="2">
                  <c:v>869.37735162034232</c:v>
                </c:pt>
                <c:pt idx="3">
                  <c:v>578.44398592062146</c:v>
                </c:pt>
                <c:pt idx="4">
                  <c:v>570.08738924626778</c:v>
                </c:pt>
                <c:pt idx="5">
                  <c:v>769.55132095319016</c:v>
                </c:pt>
                <c:pt idx="6">
                  <c:v>720.34834324553947</c:v>
                </c:pt>
                <c:pt idx="7">
                  <c:v>535.08051138892256</c:v>
                </c:pt>
                <c:pt idx="8">
                  <c:v>709</c:v>
                </c:pt>
                <c:pt idx="9">
                  <c:v>486</c:v>
                </c:pt>
                <c:pt idx="10">
                  <c:v>835.46526682040701</c:v>
                </c:pt>
                <c:pt idx="11">
                  <c:v>613.29999999999995</c:v>
                </c:pt>
                <c:pt idx="12">
                  <c:v>647.9</c:v>
                </c:pt>
                <c:pt idx="13">
                  <c:v>615.6</c:v>
                </c:pt>
                <c:pt idx="14">
                  <c:v>574.70000000000005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F-46EB-8972-763EE5E5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1616"/>
        <c:axId val="-1671553584"/>
      </c:lineChart>
      <c:catAx>
        <c:axId val="-16715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35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16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34243343023255812"/>
          <c:y val="4.643952681270290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713175311712313E-2"/>
          <c:y val="0.18885448916408729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('2.4'!$E$5,'2.4'!$G$5,'2.4'!$I$5,'2.4'!$K$5,'2.4'!$M$5,'2.4'!$O$5,'2.4'!$Q$5,'2.4'!$S$5,'2.4'!$U$5,'2.4'!$W$5,'2.4'!$Y$5,'2.4'!$AA$5,'2.4'!$AC$5,'2.4'!$AE$5,'2.4'!$AG$5)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('2.4'!$F$20,'2.4'!$H$20,'2.4'!$J$20,'2.4'!$L$20,'2.4'!$N$20,'2.4'!$P$20,'2.4'!$R$20,'2.4'!$T$20,'2.4'!$V$20,'2.4'!$X$20,'2.4'!$Z$20,'2.4'!$AB$20,'2.4'!$AD$20,'2.4'!$AF$20,'2.4'!$AH$20)</c:f>
              <c:numCache>
                <c:formatCode>#.##0__;\–#.##0__;0__;@__</c:formatCode>
                <c:ptCount val="15"/>
                <c:pt idx="0">
                  <c:v>358273.25</c:v>
                </c:pt>
                <c:pt idx="1">
                  <c:v>326778</c:v>
                </c:pt>
                <c:pt idx="2">
                  <c:v>429768</c:v>
                </c:pt>
                <c:pt idx="3">
                  <c:v>285948</c:v>
                </c:pt>
                <c:pt idx="4">
                  <c:v>281817</c:v>
                </c:pt>
                <c:pt idx="5">
                  <c:v>380420</c:v>
                </c:pt>
                <c:pt idx="6">
                  <c:v>356097</c:v>
                </c:pt>
                <c:pt idx="7">
                  <c:v>264511.7</c:v>
                </c:pt>
                <c:pt idx="8">
                  <c:v>350442.19999999995</c:v>
                </c:pt>
                <c:pt idx="9">
                  <c:v>240463.79999999996</c:v>
                </c:pt>
                <c:pt idx="10">
                  <c:v>413003.9</c:v>
                </c:pt>
                <c:pt idx="11">
                  <c:v>303475.40000000002</c:v>
                </c:pt>
                <c:pt idx="12">
                  <c:v>320234.09999999998</c:v>
                </c:pt>
                <c:pt idx="13">
                  <c:v>304476.40000000002</c:v>
                </c:pt>
                <c:pt idx="14">
                  <c:v>284202.40000000002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4-4E05-B8A9-41B2F2EEF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2160"/>
        <c:axId val="-1671547600"/>
      </c:lineChart>
      <c:catAx>
        <c:axId val="-16715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7600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2160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3836376053927003"/>
          <c:y val="4.481818181818212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('[2]2.4'!$C$20,'[2]2.4'!$E$20,'[2]2.4'!$G$20,'[2]2.4'!$I$20,'[2]2.4'!$K$20,'[2]2.4'!$M$20,'[2]2.4'!$O$20,'[2]2.4'!$Q$20,'[2]2.4'!$S$20,'[2]2.4'!$U$20,'[2]2.4'!$W$20)</c:f>
              <c:numCache>
                <c:formatCode>General</c:formatCode>
                <c:ptCount val="11"/>
                <c:pt idx="0">
                  <c:v>640.20000000000005</c:v>
                </c:pt>
                <c:pt idx="1">
                  <c:v>725</c:v>
                </c:pt>
                <c:pt idx="2">
                  <c:v>661</c:v>
                </c:pt>
                <c:pt idx="3">
                  <c:v>869.37735162034232</c:v>
                </c:pt>
                <c:pt idx="4">
                  <c:v>578.44398592062146</c:v>
                </c:pt>
                <c:pt idx="5">
                  <c:v>570.08738924626778</c:v>
                </c:pt>
                <c:pt idx="6">
                  <c:v>769.55132095319016</c:v>
                </c:pt>
                <c:pt idx="7">
                  <c:v>720.34834324553947</c:v>
                </c:pt>
                <c:pt idx="8">
                  <c:v>535.08051138892256</c:v>
                </c:pt>
                <c:pt idx="9">
                  <c:v>709</c:v>
                </c:pt>
                <c:pt idx="10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D6E-B30D-CAFDBFFD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51952"/>
        <c:axId val="-1671541072"/>
      </c:lineChart>
      <c:catAx>
        <c:axId val="-16715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1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1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29482086192816387"/>
          <c:y val="4.643962982888011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713175311712313E-2"/>
          <c:y val="0.18885448916408729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('[2]2.4'!$D$20,'[2]2.4'!$F$20,'[2]2.4'!$H$20,'[2]2.4'!$J$20,'[2]2.4'!$L$20,'[2]2.4'!$N$20,'[2]2.4'!$P$20,'[2]2.4'!$R$20,'[2]2.4'!$T$20,'[2]2.4'!$V$20,'[2]2.4'!$X$20)</c:f>
              <c:numCache>
                <c:formatCode>General</c:formatCode>
                <c:ptCount val="11"/>
                <c:pt idx="0">
                  <c:v>316472.59999999998</c:v>
                </c:pt>
                <c:pt idx="1">
                  <c:v>358273.25</c:v>
                </c:pt>
                <c:pt idx="2">
                  <c:v>326778</c:v>
                </c:pt>
                <c:pt idx="3">
                  <c:v>429768</c:v>
                </c:pt>
                <c:pt idx="4">
                  <c:v>285948</c:v>
                </c:pt>
                <c:pt idx="5">
                  <c:v>281817</c:v>
                </c:pt>
                <c:pt idx="6">
                  <c:v>380420</c:v>
                </c:pt>
                <c:pt idx="7">
                  <c:v>356097</c:v>
                </c:pt>
                <c:pt idx="8">
                  <c:v>264511.7</c:v>
                </c:pt>
                <c:pt idx="9">
                  <c:v>350442.19999999995</c:v>
                </c:pt>
                <c:pt idx="10">
                  <c:v>240463.79999999996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8-455A-AA9B-2391CD794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9776"/>
        <c:axId val="-1671548688"/>
      </c:lineChart>
      <c:catAx>
        <c:axId val="-16715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868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9776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7402141472868244"/>
          <c:y val="5.076177884896638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('[2]2.4'!$E$5,'[2]2.4'!$G$5,'[2]2.4'!$I$5,'[2]2.4'!$K$5,'[2]2.4'!$M$5,'[2]2.4'!$O$5,'[2]2.4'!$Q$5,'[2]2.4'!$S$5,'[2]2.4'!$U$5,'[2]2.4'!$W$5,'[2]2.4'!$Y$5,'[2]2.4'!$AA$5,'[2]2.4'!$AC$5,'[2]2.4'!$AE$5,'[2]2.4'!$AG$5,'[2]2.4'!$AI$5)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('[2]2.4'!$E$20,'[2]2.4'!$G$20,'[2]2.4'!$I$20,'[2]2.4'!$K$20,'[2]2.4'!$M$20,'[2]2.4'!$O$20,'[2]2.4'!$Q$20,'[2]2.4'!$S$20,'[2]2.4'!$U$20,'[2]2.4'!$W$20,'[2]2.4'!$Y$20,'[2]2.4'!$AA$20,'[2]2.4'!$AC$20,'[2]2.4'!$AE$20,'[2]2.4'!$AG$20,'[2]2.4'!$AI$20)</c:f>
              <c:numCache>
                <c:formatCode>General</c:formatCode>
                <c:ptCount val="16"/>
                <c:pt idx="0">
                  <c:v>725</c:v>
                </c:pt>
                <c:pt idx="1">
                  <c:v>661</c:v>
                </c:pt>
                <c:pt idx="2">
                  <c:v>869.37735162034232</c:v>
                </c:pt>
                <c:pt idx="3">
                  <c:v>578.44398592062146</c:v>
                </c:pt>
                <c:pt idx="4">
                  <c:v>570.08738924626778</c:v>
                </c:pt>
                <c:pt idx="5">
                  <c:v>769.55132095319016</c:v>
                </c:pt>
                <c:pt idx="6">
                  <c:v>720.34834324553947</c:v>
                </c:pt>
                <c:pt idx="7">
                  <c:v>535.08051138892256</c:v>
                </c:pt>
                <c:pt idx="8">
                  <c:v>709</c:v>
                </c:pt>
                <c:pt idx="9">
                  <c:v>486</c:v>
                </c:pt>
                <c:pt idx="10">
                  <c:v>835.46526682040701</c:v>
                </c:pt>
                <c:pt idx="11">
                  <c:v>613.29999999999995</c:v>
                </c:pt>
                <c:pt idx="12">
                  <c:v>647.9</c:v>
                </c:pt>
                <c:pt idx="13">
                  <c:v>615.6</c:v>
                </c:pt>
                <c:pt idx="14">
                  <c:v>574.70000000000005</c:v>
                </c:pt>
                <c:pt idx="15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2-49D4-881A-2FCAD081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8144"/>
        <c:axId val="-1671547056"/>
      </c:lineChart>
      <c:catAx>
        <c:axId val="-16715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70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8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34243343023255812"/>
          <c:y val="4.643952681270290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598194201359811E-2"/>
          <c:y val="0.25655920971963814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('[2]2.4'!$E$5,'[2]2.4'!$G$5,'[2]2.4'!$I$5,'[2]2.4'!$K$5,'[2]2.4'!$M$5,'[2]2.4'!$O$5,'[2]2.4'!$Q$5,'[2]2.4'!$S$5,'[2]2.4'!$U$5,'[2]2.4'!$W$5,'[2]2.4'!$Y$5,'[2]2.4'!$AA$5,'[2]2.4'!$AC$5,'[2]2.4'!$AE$5,'[2]2.4'!$AG$5,'[2]2.4'!$AI$5)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('[2]2.4'!$F$20,'[2]2.4'!$H$20,'[2]2.4'!$J$20,'[2]2.4'!$L$20,'[2]2.4'!$N$20,'[2]2.4'!$P$20,'[2]2.4'!$R$20,'[2]2.4'!$T$20,'[2]2.4'!$V$20,'[2]2.4'!$X$20,'[2]2.4'!$Z$20,'[2]2.4'!$AB$20,'[2]2.4'!$AD$20,'[2]2.4'!$AF$20,'[2]2.4'!$AH$20,'[2]2.4'!$AJ$20)</c:f>
              <c:numCache>
                <c:formatCode>General</c:formatCode>
                <c:ptCount val="16"/>
                <c:pt idx="0">
                  <c:v>358273.25</c:v>
                </c:pt>
                <c:pt idx="1">
                  <c:v>326778</c:v>
                </c:pt>
                <c:pt idx="2">
                  <c:v>429768</c:v>
                </c:pt>
                <c:pt idx="3">
                  <c:v>285948</c:v>
                </c:pt>
                <c:pt idx="4">
                  <c:v>281817</c:v>
                </c:pt>
                <c:pt idx="5">
                  <c:v>380420</c:v>
                </c:pt>
                <c:pt idx="6">
                  <c:v>356097</c:v>
                </c:pt>
                <c:pt idx="7">
                  <c:v>264511.7</c:v>
                </c:pt>
                <c:pt idx="8">
                  <c:v>350442.19999999995</c:v>
                </c:pt>
                <c:pt idx="9">
                  <c:v>240463.79999999996</c:v>
                </c:pt>
                <c:pt idx="10">
                  <c:v>413003.9</c:v>
                </c:pt>
                <c:pt idx="11">
                  <c:v>303475.40000000002</c:v>
                </c:pt>
                <c:pt idx="12">
                  <c:v>320234.09999999998</c:v>
                </c:pt>
                <c:pt idx="13">
                  <c:v>304476.40000000002</c:v>
                </c:pt>
                <c:pt idx="14">
                  <c:v>284202.40000000002</c:v>
                </c:pt>
                <c:pt idx="15">
                  <c:v>279983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F-4511-B4C7-62D7396A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5968"/>
        <c:axId val="-1671540528"/>
      </c:lineChart>
      <c:catAx>
        <c:axId val="-16715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052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5968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24</xdr:row>
      <xdr:rowOff>22225</xdr:rowOff>
    </xdr:from>
    <xdr:to>
      <xdr:col>22</xdr:col>
      <xdr:colOff>165100</xdr:colOff>
      <xdr:row>50</xdr:row>
      <xdr:rowOff>3175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990A8E-0831-4CA4-BA15-EA45F45A6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650875</xdr:colOff>
      <xdr:row>52</xdr:row>
      <xdr:rowOff>149225</xdr:rowOff>
    </xdr:from>
    <xdr:to>
      <xdr:col>22</xdr:col>
      <xdr:colOff>63500</xdr:colOff>
      <xdr:row>81</xdr:row>
      <xdr:rowOff>50800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1C1C567-5C60-4B74-A0AB-1B6F79070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647700</xdr:colOff>
      <xdr:row>24</xdr:row>
      <xdr:rowOff>22225</xdr:rowOff>
    </xdr:from>
    <xdr:to>
      <xdr:col>23</xdr:col>
      <xdr:colOff>520700</xdr:colOff>
      <xdr:row>50</xdr:row>
      <xdr:rowOff>3175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BA4F19-A912-4322-AB7E-1A72EDB44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647698</xdr:colOff>
      <xdr:row>52</xdr:row>
      <xdr:rowOff>149225</xdr:rowOff>
    </xdr:from>
    <xdr:to>
      <xdr:col>23</xdr:col>
      <xdr:colOff>507999</xdr:colOff>
      <xdr:row>81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335B80-54C4-44A1-B97F-AAD60562B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647700</xdr:colOff>
      <xdr:row>24</xdr:row>
      <xdr:rowOff>22225</xdr:rowOff>
    </xdr:from>
    <xdr:to>
      <xdr:col>22</xdr:col>
      <xdr:colOff>165100</xdr:colOff>
      <xdr:row>50</xdr:row>
      <xdr:rowOff>3175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52E206E9-B6CA-49D9-BD33-9FF82D4B1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650875</xdr:colOff>
      <xdr:row>52</xdr:row>
      <xdr:rowOff>149225</xdr:rowOff>
    </xdr:from>
    <xdr:to>
      <xdr:col>22</xdr:col>
      <xdr:colOff>63500</xdr:colOff>
      <xdr:row>81</xdr:row>
      <xdr:rowOff>50800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A584FD6-A2BA-4CE1-A6E5-6FE3BF143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647700</xdr:colOff>
      <xdr:row>24</xdr:row>
      <xdr:rowOff>22225</xdr:rowOff>
    </xdr:from>
    <xdr:to>
      <xdr:col>23</xdr:col>
      <xdr:colOff>520700</xdr:colOff>
      <xdr:row>50</xdr:row>
      <xdr:rowOff>3175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CE57255B-5D7D-49B4-A069-8BB824822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647698</xdr:colOff>
      <xdr:row>52</xdr:row>
      <xdr:rowOff>149225</xdr:rowOff>
    </xdr:from>
    <xdr:to>
      <xdr:col>23</xdr:col>
      <xdr:colOff>507999</xdr:colOff>
      <xdr:row>81</xdr:row>
      <xdr:rowOff>50800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6A0D0711-88D6-46D4-8FD6-E28D840EA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2/AE24-C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Ana\Downloads\anuario_MA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"/>
      <sheetName val="2.3"/>
      <sheetName val="2.4"/>
      <sheetName val="2.5"/>
      <sheetName val="2.6"/>
    </sheetNames>
    <sheetDataSet>
      <sheetData sheetId="0"/>
      <sheetData sheetId="1"/>
      <sheetData sheetId="2"/>
      <sheetData sheetId="3">
        <row r="5">
          <cell r="E5">
            <v>2008</v>
          </cell>
          <cell r="G5">
            <v>2009</v>
          </cell>
          <cell r="I5">
            <v>2010</v>
          </cell>
          <cell r="K5">
            <v>2011</v>
          </cell>
          <cell r="M5">
            <v>2012</v>
          </cell>
          <cell r="O5">
            <v>2013</v>
          </cell>
          <cell r="Q5">
            <v>2014</v>
          </cell>
          <cell r="S5">
            <v>2015</v>
          </cell>
          <cell r="U5">
            <v>2016</v>
          </cell>
          <cell r="W5">
            <v>2017</v>
          </cell>
          <cell r="Y5">
            <v>2018</v>
          </cell>
          <cell r="AA5">
            <v>2019</v>
          </cell>
          <cell r="AC5">
            <v>2020</v>
          </cell>
          <cell r="AE5">
            <v>2021</v>
          </cell>
          <cell r="AG5">
            <v>2022</v>
          </cell>
        </row>
        <row r="20">
          <cell r="C20">
            <v>640.20000000000005</v>
          </cell>
          <cell r="D20">
            <v>316472.59999999998</v>
          </cell>
          <cell r="E20">
            <v>725</v>
          </cell>
          <cell r="F20">
            <v>358273.25</v>
          </cell>
          <cell r="G20">
            <v>661</v>
          </cell>
          <cell r="H20">
            <v>326778</v>
          </cell>
          <cell r="I20">
            <v>869.37735162034232</v>
          </cell>
          <cell r="J20">
            <v>429768</v>
          </cell>
          <cell r="K20">
            <v>578.44398592062146</v>
          </cell>
          <cell r="L20">
            <v>285948</v>
          </cell>
          <cell r="M20">
            <v>570.08738924626778</v>
          </cell>
          <cell r="N20">
            <v>281817</v>
          </cell>
          <cell r="O20">
            <v>769.55132095319016</v>
          </cell>
          <cell r="P20">
            <v>380420</v>
          </cell>
          <cell r="Q20">
            <v>720.34834324553947</v>
          </cell>
          <cell r="R20">
            <v>356097</v>
          </cell>
          <cell r="S20">
            <v>535.08051138892256</v>
          </cell>
          <cell r="T20">
            <v>264511.7</v>
          </cell>
          <cell r="U20">
            <v>709</v>
          </cell>
          <cell r="V20">
            <v>350442.19999999995</v>
          </cell>
          <cell r="W20">
            <v>486</v>
          </cell>
          <cell r="X20">
            <v>240463.79999999996</v>
          </cell>
          <cell r="Y20">
            <v>835.46526682040701</v>
          </cell>
          <cell r="Z20">
            <v>413003.9</v>
          </cell>
          <cell r="AA20">
            <v>613.29999999999995</v>
          </cell>
          <cell r="AB20">
            <v>303475.40000000002</v>
          </cell>
          <cell r="AC20">
            <v>647.9</v>
          </cell>
          <cell r="AD20">
            <v>320234.09999999998</v>
          </cell>
          <cell r="AE20">
            <v>615.6</v>
          </cell>
          <cell r="AF20">
            <v>304476.40000000002</v>
          </cell>
          <cell r="AG20">
            <v>574.70000000000005</v>
          </cell>
          <cell r="AH20">
            <v>284202.40000000002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"/>
      <sheetName val="2.3"/>
      <sheetName val="2.4"/>
      <sheetName val="2.5"/>
    </sheetNames>
    <sheetDataSet>
      <sheetData sheetId="0"/>
      <sheetData sheetId="1"/>
      <sheetData sheetId="2"/>
      <sheetData sheetId="3">
        <row r="5">
          <cell r="E5">
            <v>2008</v>
          </cell>
          <cell r="G5">
            <v>2009</v>
          </cell>
          <cell r="I5">
            <v>2010</v>
          </cell>
          <cell r="K5">
            <v>2011</v>
          </cell>
          <cell r="M5">
            <v>2012</v>
          </cell>
          <cell r="O5">
            <v>2013</v>
          </cell>
          <cell r="Q5">
            <v>2014</v>
          </cell>
          <cell r="S5">
            <v>2015</v>
          </cell>
          <cell r="U5">
            <v>2016</v>
          </cell>
          <cell r="W5">
            <v>2017</v>
          </cell>
          <cell r="Y5">
            <v>2018</v>
          </cell>
          <cell r="AA5">
            <v>2019</v>
          </cell>
          <cell r="AC5">
            <v>2020</v>
          </cell>
          <cell r="AE5">
            <v>2021</v>
          </cell>
          <cell r="AG5">
            <v>2022</v>
          </cell>
          <cell r="AI5">
            <v>2023</v>
          </cell>
        </row>
        <row r="20">
          <cell r="C20">
            <v>640.20000000000005</v>
          </cell>
          <cell r="D20">
            <v>316472.59999999998</v>
          </cell>
          <cell r="E20">
            <v>725</v>
          </cell>
          <cell r="F20">
            <v>358273.25</v>
          </cell>
          <cell r="G20">
            <v>661</v>
          </cell>
          <cell r="H20">
            <v>326778</v>
          </cell>
          <cell r="I20">
            <v>869.37735162034232</v>
          </cell>
          <cell r="J20">
            <v>429768</v>
          </cell>
          <cell r="K20">
            <v>578.44398592062146</v>
          </cell>
          <cell r="L20">
            <v>285948</v>
          </cell>
          <cell r="M20">
            <v>570.08738924626778</v>
          </cell>
          <cell r="N20">
            <v>281817</v>
          </cell>
          <cell r="O20">
            <v>769.55132095319016</v>
          </cell>
          <cell r="P20">
            <v>380420</v>
          </cell>
          <cell r="Q20">
            <v>720.34834324553947</v>
          </cell>
          <cell r="R20">
            <v>356097</v>
          </cell>
          <cell r="S20">
            <v>535.08051138892256</v>
          </cell>
          <cell r="T20">
            <v>264511.7</v>
          </cell>
          <cell r="U20">
            <v>709</v>
          </cell>
          <cell r="V20">
            <v>350442.19999999995</v>
          </cell>
          <cell r="W20">
            <v>486</v>
          </cell>
          <cell r="X20">
            <v>240463.79999999996</v>
          </cell>
          <cell r="Y20">
            <v>835.46526682040701</v>
          </cell>
          <cell r="Z20">
            <v>413003.9</v>
          </cell>
          <cell r="AA20">
            <v>613.29999999999995</v>
          </cell>
          <cell r="AB20">
            <v>303475.40000000002</v>
          </cell>
          <cell r="AC20">
            <v>647.9</v>
          </cell>
          <cell r="AD20">
            <v>320234.09999999998</v>
          </cell>
          <cell r="AE20">
            <v>615.6</v>
          </cell>
          <cell r="AF20">
            <v>304476.40000000002</v>
          </cell>
          <cell r="AG20">
            <v>574.70000000000005</v>
          </cell>
          <cell r="AH20">
            <v>284202.40000000002</v>
          </cell>
          <cell r="AI20">
            <v>566</v>
          </cell>
          <cell r="AJ20">
            <v>279983</v>
          </cell>
        </row>
      </sheetData>
      <sheetData sheetId="4">
        <row r="7">
          <cell r="L7">
            <v>64.599999999999994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F780-2E27-465E-97D4-F6B14F52D38B}">
  <sheetPr codeName="Hoja2">
    <pageSetUpPr fitToPage="1"/>
  </sheetPr>
  <dimension ref="A1:AJ84"/>
  <sheetViews>
    <sheetView showGridLines="0" tabSelected="1" view="pageBreakPreview" zoomScale="75" zoomScaleNormal="75" zoomScaleSheetLayoutView="75" workbookViewId="0">
      <selection activeCell="A9" sqref="A9:A17"/>
    </sheetView>
  </sheetViews>
  <sheetFormatPr baseColWidth="10" defaultColWidth="11.28515625" defaultRowHeight="12.75"/>
  <cols>
    <col min="1" max="1" width="27.85546875" style="2" customWidth="1"/>
    <col min="2" max="26" width="11.28515625" style="2"/>
    <col min="27" max="27" width="10.42578125" style="2" customWidth="1"/>
    <col min="28" max="28" width="11.5703125" style="2" customWidth="1"/>
    <col min="29" max="16384" width="11.28515625" style="2"/>
  </cols>
  <sheetData>
    <row r="1" spans="1:36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27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6" ht="13.5" thickBot="1">
      <c r="A4" s="4"/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6" ht="30" customHeight="1">
      <c r="A5" s="6" t="s">
        <v>2</v>
      </c>
      <c r="B5" s="7" t="s">
        <v>3</v>
      </c>
      <c r="C5" s="8" t="s">
        <v>4</v>
      </c>
      <c r="D5" s="8"/>
      <c r="E5" s="8">
        <v>2008</v>
      </c>
      <c r="F5" s="9"/>
      <c r="G5" s="8">
        <v>2009</v>
      </c>
      <c r="H5" s="8"/>
      <c r="I5" s="8">
        <v>2010</v>
      </c>
      <c r="J5" s="8"/>
      <c r="K5" s="8">
        <v>2011</v>
      </c>
      <c r="L5" s="8"/>
      <c r="M5" s="8">
        <v>2012</v>
      </c>
      <c r="N5" s="8"/>
      <c r="O5" s="8">
        <v>2013</v>
      </c>
      <c r="P5" s="10"/>
      <c r="Q5" s="8">
        <v>2014</v>
      </c>
      <c r="R5" s="8"/>
      <c r="S5" s="8">
        <v>2015</v>
      </c>
      <c r="T5" s="8"/>
      <c r="U5" s="8">
        <v>2016</v>
      </c>
      <c r="V5" s="8">
        <v>0</v>
      </c>
      <c r="W5" s="8">
        <v>2017</v>
      </c>
      <c r="X5" s="8">
        <v>0</v>
      </c>
      <c r="Y5" s="8">
        <v>2018</v>
      </c>
      <c r="Z5" s="8">
        <v>0</v>
      </c>
      <c r="AA5" s="8">
        <v>2019</v>
      </c>
      <c r="AB5" s="8">
        <v>0</v>
      </c>
      <c r="AC5" s="8">
        <v>2020</v>
      </c>
      <c r="AD5" s="11">
        <f t="shared" ref="AD5:AE6" si="0">AB5</f>
        <v>0</v>
      </c>
      <c r="AE5" s="8">
        <v>2021</v>
      </c>
      <c r="AF5" s="11">
        <f t="shared" ref="AF5:AG6" si="1">AD5</f>
        <v>0</v>
      </c>
      <c r="AG5" s="8">
        <v>2022</v>
      </c>
      <c r="AH5" s="11">
        <f t="shared" ref="AH5:AI6" si="2">AF5</f>
        <v>0</v>
      </c>
      <c r="AI5" s="8">
        <v>2023</v>
      </c>
      <c r="AJ5" s="11">
        <f t="shared" ref="AJ5:AJ6" si="3">AH5</f>
        <v>0</v>
      </c>
    </row>
    <row r="6" spans="1:36" ht="30" customHeight="1">
      <c r="A6" s="12"/>
      <c r="B6" s="13"/>
      <c r="C6" s="14" t="s">
        <v>5</v>
      </c>
      <c r="D6" s="14"/>
      <c r="E6" s="15"/>
      <c r="F6" s="15"/>
      <c r="G6" s="14"/>
      <c r="H6" s="14"/>
      <c r="I6" s="14"/>
      <c r="J6" s="14"/>
      <c r="K6" s="14"/>
      <c r="L6" s="14"/>
      <c r="M6" s="14"/>
      <c r="N6" s="14"/>
      <c r="O6" s="16"/>
      <c r="P6" s="16"/>
      <c r="Q6" s="14"/>
      <c r="R6" s="14"/>
      <c r="S6" s="14"/>
      <c r="T6" s="14"/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f t="shared" ref="AC6" si="4">AA6</f>
        <v>0</v>
      </c>
      <c r="AD6" s="17">
        <f t="shared" si="0"/>
        <v>0</v>
      </c>
      <c r="AE6" s="14">
        <f t="shared" si="0"/>
        <v>0</v>
      </c>
      <c r="AF6" s="17">
        <f t="shared" si="1"/>
        <v>0</v>
      </c>
      <c r="AG6" s="14">
        <f t="shared" si="1"/>
        <v>0</v>
      </c>
      <c r="AH6" s="17">
        <f t="shared" si="2"/>
        <v>0</v>
      </c>
      <c r="AI6" s="14">
        <f t="shared" si="2"/>
        <v>0</v>
      </c>
      <c r="AJ6" s="17">
        <f t="shared" si="3"/>
        <v>0</v>
      </c>
    </row>
    <row r="7" spans="1:36" ht="30" customHeight="1" thickBot="1">
      <c r="A7" s="18"/>
      <c r="B7" s="19"/>
      <c r="C7" s="20" t="s">
        <v>6</v>
      </c>
      <c r="D7" s="21" t="s">
        <v>7</v>
      </c>
      <c r="E7" s="20" t="s">
        <v>6</v>
      </c>
      <c r="F7" s="21" t="s">
        <v>7</v>
      </c>
      <c r="G7" s="20" t="s">
        <v>6</v>
      </c>
      <c r="H7" s="21" t="s">
        <v>7</v>
      </c>
      <c r="I7" s="20" t="s">
        <v>6</v>
      </c>
      <c r="J7" s="21" t="s">
        <v>7</v>
      </c>
      <c r="K7" s="20" t="s">
        <v>6</v>
      </c>
      <c r="L7" s="21" t="s">
        <v>7</v>
      </c>
      <c r="M7" s="20" t="s">
        <v>6</v>
      </c>
      <c r="N7" s="21" t="s">
        <v>7</v>
      </c>
      <c r="O7" s="20" t="str">
        <f>$M$7</f>
        <v>Mm</v>
      </c>
      <c r="P7" s="21" t="s">
        <v>7</v>
      </c>
      <c r="Q7" s="20" t="str">
        <f>$M$7</f>
        <v>Mm</v>
      </c>
      <c r="R7" s="21" t="s">
        <v>7</v>
      </c>
      <c r="S7" s="20" t="str">
        <f>$M$7</f>
        <v>Mm</v>
      </c>
      <c r="T7" s="21" t="s">
        <v>7</v>
      </c>
      <c r="U7" s="20" t="str">
        <f>$M$7</f>
        <v>Mm</v>
      </c>
      <c r="V7" s="21" t="s">
        <v>7</v>
      </c>
      <c r="W7" s="20" t="str">
        <f>$M$7</f>
        <v>Mm</v>
      </c>
      <c r="X7" s="21" t="s">
        <v>7</v>
      </c>
      <c r="Y7" s="20" t="str">
        <f>$M$7</f>
        <v>Mm</v>
      </c>
      <c r="Z7" s="21" t="s">
        <v>7</v>
      </c>
      <c r="AA7" s="20" t="str">
        <f>$M$7</f>
        <v>Mm</v>
      </c>
      <c r="AB7" s="21" t="s">
        <v>7</v>
      </c>
      <c r="AC7" s="20" t="str">
        <f>$M$7</f>
        <v>Mm</v>
      </c>
      <c r="AD7" s="21" t="s">
        <v>7</v>
      </c>
      <c r="AE7" s="20" t="str">
        <f>$M$7</f>
        <v>Mm</v>
      </c>
      <c r="AF7" s="21" t="s">
        <v>7</v>
      </c>
      <c r="AG7" s="20" t="str">
        <f>$M$7</f>
        <v>Mm</v>
      </c>
      <c r="AH7" s="21" t="s">
        <v>7</v>
      </c>
      <c r="AI7" s="20" t="str">
        <f>$M$7</f>
        <v>Mm</v>
      </c>
      <c r="AJ7" s="21" t="s">
        <v>7</v>
      </c>
    </row>
    <row r="8" spans="1:36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23"/>
      <c r="AF8" s="24"/>
      <c r="AG8" s="23"/>
      <c r="AH8" s="24"/>
      <c r="AI8" s="23"/>
      <c r="AJ8" s="24"/>
    </row>
    <row r="9" spans="1:36">
      <c r="A9" s="25" t="s">
        <v>8</v>
      </c>
      <c r="B9" s="26">
        <v>53913</v>
      </c>
      <c r="C9" s="26">
        <v>1328.7</v>
      </c>
      <c r="D9" s="26">
        <v>71608.600000000006</v>
      </c>
      <c r="E9" s="27">
        <v>1460</v>
      </c>
      <c r="F9" s="26">
        <v>78712.98</v>
      </c>
      <c r="G9" s="27">
        <v>1434.1</v>
      </c>
      <c r="H9" s="26">
        <v>77309</v>
      </c>
      <c r="I9" s="27">
        <v>1548.8</v>
      </c>
      <c r="J9" s="26">
        <v>83503</v>
      </c>
      <c r="K9" s="27">
        <v>1087.5999999999999</v>
      </c>
      <c r="L9" s="26">
        <v>58642</v>
      </c>
      <c r="M9" s="27">
        <v>1181.5</v>
      </c>
      <c r="N9" s="26">
        <v>63698</v>
      </c>
      <c r="O9" s="26">
        <v>1737.4</v>
      </c>
      <c r="P9" s="26">
        <v>93672</v>
      </c>
      <c r="Q9" s="27">
        <v>1574.1</v>
      </c>
      <c r="R9" s="26">
        <v>84857</v>
      </c>
      <c r="S9" s="27">
        <v>1211.0999999999999</v>
      </c>
      <c r="T9" s="26">
        <v>65286.200000000004</v>
      </c>
      <c r="U9" s="27">
        <v>1531.5000000000002</v>
      </c>
      <c r="V9" s="26">
        <v>82568.700000000012</v>
      </c>
      <c r="W9" s="27">
        <v>1147.7000000000003</v>
      </c>
      <c r="X9" s="26">
        <v>61881.5</v>
      </c>
      <c r="Y9" s="27">
        <v>1569.8999999999999</v>
      </c>
      <c r="Z9" s="26">
        <v>84597.900000000009</v>
      </c>
      <c r="AA9" s="27">
        <v>1555.5</v>
      </c>
      <c r="AB9" s="26">
        <v>83833.600000000006</v>
      </c>
      <c r="AC9" s="27">
        <v>1297.2</v>
      </c>
      <c r="AD9" s="28">
        <v>69914</v>
      </c>
      <c r="AE9" s="27">
        <v>1337.7</v>
      </c>
      <c r="AF9" s="28">
        <v>72093.2</v>
      </c>
      <c r="AG9" s="27">
        <v>1122.2</v>
      </c>
      <c r="AH9" s="28">
        <v>60474.91</v>
      </c>
      <c r="AI9" s="27">
        <v>1463.9</v>
      </c>
      <c r="AJ9" s="28">
        <v>78891.3</v>
      </c>
    </row>
    <row r="10" spans="1:36">
      <c r="A10" s="25" t="s">
        <v>9</v>
      </c>
      <c r="B10" s="26">
        <v>78972</v>
      </c>
      <c r="C10" s="26">
        <v>579.1</v>
      </c>
      <c r="D10" s="26">
        <v>45673</v>
      </c>
      <c r="E10" s="27">
        <v>624</v>
      </c>
      <c r="F10" s="26">
        <v>49278.527999999998</v>
      </c>
      <c r="G10" s="27">
        <v>531.4</v>
      </c>
      <c r="H10" s="26">
        <v>41977</v>
      </c>
      <c r="I10" s="27">
        <v>719.6</v>
      </c>
      <c r="J10" s="26">
        <v>56822</v>
      </c>
      <c r="K10" s="27">
        <v>505.8</v>
      </c>
      <c r="L10" s="26">
        <v>39944</v>
      </c>
      <c r="M10" s="27">
        <v>455</v>
      </c>
      <c r="N10" s="26">
        <v>35939</v>
      </c>
      <c r="O10" s="26">
        <v>696.5</v>
      </c>
      <c r="P10" s="26">
        <v>55021</v>
      </c>
      <c r="Q10" s="27">
        <v>659.3</v>
      </c>
      <c r="R10" s="26">
        <v>52060</v>
      </c>
      <c r="S10" s="27">
        <v>482.49999999999994</v>
      </c>
      <c r="T10" s="26">
        <v>38091.4</v>
      </c>
      <c r="U10" s="27">
        <v>653.59999999999991</v>
      </c>
      <c r="V10" s="26">
        <v>51599.9</v>
      </c>
      <c r="W10" s="27">
        <v>407.2</v>
      </c>
      <c r="X10" s="26">
        <v>32150.299999999996</v>
      </c>
      <c r="Y10" s="27">
        <v>724.9</v>
      </c>
      <c r="Z10" s="26">
        <v>57176.9</v>
      </c>
      <c r="AA10" s="27">
        <v>580.6</v>
      </c>
      <c r="AB10" s="26">
        <v>45786.5</v>
      </c>
      <c r="AC10" s="27">
        <v>583.6</v>
      </c>
      <c r="AD10" s="28">
        <v>46034.5</v>
      </c>
      <c r="AE10" s="27">
        <v>557.29999999999995</v>
      </c>
      <c r="AF10" s="28">
        <v>43950.1</v>
      </c>
      <c r="AG10" s="27">
        <v>524</v>
      </c>
      <c r="AH10" s="28">
        <v>41321.9</v>
      </c>
      <c r="AI10" s="27">
        <v>589.20000000000005</v>
      </c>
      <c r="AJ10" s="28">
        <v>46466.7</v>
      </c>
    </row>
    <row r="11" spans="1:36">
      <c r="A11" s="25" t="s">
        <v>10</v>
      </c>
      <c r="B11" s="26">
        <v>55769</v>
      </c>
      <c r="C11" s="26">
        <v>581.6</v>
      </c>
      <c r="D11" s="26">
        <v>32434</v>
      </c>
      <c r="E11" s="27">
        <v>605</v>
      </c>
      <c r="F11" s="26">
        <v>33740.245000000003</v>
      </c>
      <c r="G11" s="27">
        <v>507.5</v>
      </c>
      <c r="H11" s="26">
        <v>28406</v>
      </c>
      <c r="I11" s="27">
        <v>817.7</v>
      </c>
      <c r="J11" s="26">
        <v>45771</v>
      </c>
      <c r="K11" s="27">
        <v>553.9</v>
      </c>
      <c r="L11" s="26">
        <v>31017</v>
      </c>
      <c r="M11" s="27">
        <v>458.2</v>
      </c>
      <c r="N11" s="26">
        <v>25651</v>
      </c>
      <c r="O11" s="26">
        <v>656.5</v>
      </c>
      <c r="P11" s="26">
        <v>36759</v>
      </c>
      <c r="Q11" s="27">
        <v>693.99999999999989</v>
      </c>
      <c r="R11" s="26">
        <v>38858</v>
      </c>
      <c r="S11" s="27">
        <v>396.8</v>
      </c>
      <c r="T11" s="26">
        <v>22202.3</v>
      </c>
      <c r="U11" s="27">
        <v>688.8</v>
      </c>
      <c r="V11" s="26">
        <v>38558.199999999997</v>
      </c>
      <c r="W11" s="27">
        <v>391.8</v>
      </c>
      <c r="X11" s="26">
        <v>21924.600000000002</v>
      </c>
      <c r="Y11" s="27">
        <v>776.80000000000018</v>
      </c>
      <c r="Z11" s="26">
        <v>43326.600000000006</v>
      </c>
      <c r="AA11" s="27">
        <v>478.5</v>
      </c>
      <c r="AB11" s="26">
        <v>26684.3</v>
      </c>
      <c r="AC11" s="27">
        <v>595.29999999999995</v>
      </c>
      <c r="AD11" s="28">
        <v>33198.300000000003</v>
      </c>
      <c r="AE11" s="27">
        <v>622.4</v>
      </c>
      <c r="AF11" s="28">
        <v>34703.5</v>
      </c>
      <c r="AG11" s="27">
        <v>618.1</v>
      </c>
      <c r="AH11" s="28">
        <v>34475.9</v>
      </c>
      <c r="AI11" s="27">
        <v>601.79989999999998</v>
      </c>
      <c r="AJ11" s="28">
        <v>33559.4</v>
      </c>
    </row>
    <row r="12" spans="1:36">
      <c r="A12" s="25" t="s">
        <v>11</v>
      </c>
      <c r="B12" s="26">
        <v>59873</v>
      </c>
      <c r="C12" s="26">
        <v>504.5</v>
      </c>
      <c r="D12" s="26">
        <v>30299.3</v>
      </c>
      <c r="E12" s="27">
        <v>541</v>
      </c>
      <c r="F12" s="26">
        <v>32391.293000000001</v>
      </c>
      <c r="G12" s="27">
        <v>519</v>
      </c>
      <c r="H12" s="26">
        <v>31066</v>
      </c>
      <c r="I12" s="27">
        <v>880.6</v>
      </c>
      <c r="J12" s="26">
        <v>52714</v>
      </c>
      <c r="K12" s="27">
        <v>481</v>
      </c>
      <c r="L12" s="26">
        <v>28800</v>
      </c>
      <c r="M12" s="27">
        <v>466.5</v>
      </c>
      <c r="N12" s="26">
        <v>27939</v>
      </c>
      <c r="O12" s="26">
        <v>600.4</v>
      </c>
      <c r="P12" s="26">
        <v>35952</v>
      </c>
      <c r="Q12" s="27">
        <v>563.80000000000007</v>
      </c>
      <c r="R12" s="26">
        <v>33758</v>
      </c>
      <c r="S12" s="27">
        <v>345.8</v>
      </c>
      <c r="T12" s="26">
        <v>20698.399999999998</v>
      </c>
      <c r="U12" s="27">
        <v>575.59999999999991</v>
      </c>
      <c r="V12" s="26">
        <v>34467.299999999996</v>
      </c>
      <c r="W12" s="27">
        <v>330.90000000000003</v>
      </c>
      <c r="X12" s="26">
        <v>19820.5</v>
      </c>
      <c r="Y12" s="27">
        <v>661.3</v>
      </c>
      <c r="Z12" s="26">
        <v>39716.600000000006</v>
      </c>
      <c r="AA12" s="27">
        <v>373.4</v>
      </c>
      <c r="AB12" s="26">
        <v>22447.5</v>
      </c>
      <c r="AC12" s="27">
        <v>470.4</v>
      </c>
      <c r="AD12" s="28">
        <v>28257</v>
      </c>
      <c r="AE12" s="27">
        <v>475.6</v>
      </c>
      <c r="AF12" s="28">
        <v>28560.5</v>
      </c>
      <c r="AG12" s="27">
        <v>452.6</v>
      </c>
      <c r="AH12" s="28">
        <v>27185</v>
      </c>
      <c r="AI12" s="27">
        <v>365.5</v>
      </c>
      <c r="AJ12" s="28">
        <v>21953.4</v>
      </c>
    </row>
    <row r="13" spans="1:36">
      <c r="A13" s="25" t="s">
        <v>12</v>
      </c>
      <c r="B13" s="26">
        <v>63085</v>
      </c>
      <c r="C13" s="26">
        <v>570.79999999999995</v>
      </c>
      <c r="D13" s="26">
        <v>36094</v>
      </c>
      <c r="E13" s="27">
        <v>637</v>
      </c>
      <c r="F13" s="26">
        <v>40185.144999999997</v>
      </c>
      <c r="G13" s="27">
        <v>714.7</v>
      </c>
      <c r="H13" s="26">
        <v>45092</v>
      </c>
      <c r="I13" s="27">
        <v>1095.2</v>
      </c>
      <c r="J13" s="26">
        <v>69091</v>
      </c>
      <c r="K13" s="27">
        <v>521.1</v>
      </c>
      <c r="L13" s="26">
        <v>32878</v>
      </c>
      <c r="M13" s="27">
        <v>569.70000000000005</v>
      </c>
      <c r="N13" s="26">
        <v>35949</v>
      </c>
      <c r="O13" s="26">
        <v>677.5</v>
      </c>
      <c r="P13" s="26">
        <v>42734</v>
      </c>
      <c r="Q13" s="27">
        <v>621.6</v>
      </c>
      <c r="R13" s="26">
        <v>39202</v>
      </c>
      <c r="S13" s="27">
        <v>367.3</v>
      </c>
      <c r="T13" s="26">
        <v>23169.600000000002</v>
      </c>
      <c r="U13" s="27">
        <v>625.20000000000005</v>
      </c>
      <c r="V13" s="26">
        <v>39426.400000000001</v>
      </c>
      <c r="W13" s="27">
        <v>386.90000000000003</v>
      </c>
      <c r="X13" s="26">
        <v>24410.400000000001</v>
      </c>
      <c r="Y13" s="27">
        <v>769.3</v>
      </c>
      <c r="Z13" s="26">
        <v>48639.5</v>
      </c>
      <c r="AA13" s="27">
        <v>431.1</v>
      </c>
      <c r="AB13" s="26">
        <v>27262.7</v>
      </c>
      <c r="AC13" s="27">
        <v>467.00009999999997</v>
      </c>
      <c r="AD13" s="28">
        <v>29525.8</v>
      </c>
      <c r="AE13" s="27">
        <v>445</v>
      </c>
      <c r="AF13" s="28">
        <v>28146.1</v>
      </c>
      <c r="AG13" s="27">
        <v>465.2</v>
      </c>
      <c r="AH13" s="28">
        <v>29425.1</v>
      </c>
      <c r="AI13" s="27">
        <v>344.3</v>
      </c>
      <c r="AJ13" s="28">
        <v>21782.400000000001</v>
      </c>
    </row>
    <row r="14" spans="1:36">
      <c r="A14" s="25" t="s">
        <v>13</v>
      </c>
      <c r="B14" s="26">
        <v>18391</v>
      </c>
      <c r="C14" s="26">
        <v>500.3</v>
      </c>
      <c r="D14" s="26">
        <v>9162.9</v>
      </c>
      <c r="E14" s="27">
        <v>600</v>
      </c>
      <c r="F14" s="26">
        <v>11034.6</v>
      </c>
      <c r="G14" s="27">
        <v>660.5</v>
      </c>
      <c r="H14" s="26">
        <v>12147</v>
      </c>
      <c r="I14" s="27">
        <v>995.4</v>
      </c>
      <c r="J14" s="26">
        <v>18305</v>
      </c>
      <c r="K14" s="27">
        <v>538.5</v>
      </c>
      <c r="L14" s="26">
        <v>9905</v>
      </c>
      <c r="M14" s="27">
        <v>520</v>
      </c>
      <c r="N14" s="26">
        <v>9564</v>
      </c>
      <c r="O14" s="26">
        <v>472.7</v>
      </c>
      <c r="P14" s="26">
        <v>8695</v>
      </c>
      <c r="Q14" s="27">
        <v>442.8</v>
      </c>
      <c r="R14" s="26">
        <v>8144</v>
      </c>
      <c r="S14" s="27">
        <v>406.90000000000009</v>
      </c>
      <c r="T14" s="26">
        <v>7481.3</v>
      </c>
      <c r="U14" s="27">
        <v>534.6</v>
      </c>
      <c r="V14" s="26">
        <v>9833.7000000000007</v>
      </c>
      <c r="W14" s="27">
        <v>349.3</v>
      </c>
      <c r="X14" s="26">
        <v>6422.5</v>
      </c>
      <c r="Y14" s="27">
        <v>699.9</v>
      </c>
      <c r="Z14" s="26">
        <v>12819.4</v>
      </c>
      <c r="AA14" s="27">
        <v>329</v>
      </c>
      <c r="AB14" s="26">
        <v>6023.7</v>
      </c>
      <c r="AC14" s="27">
        <v>391.6</v>
      </c>
      <c r="AD14" s="28">
        <v>7171.201</v>
      </c>
      <c r="AE14" s="27">
        <v>389.7</v>
      </c>
      <c r="AF14" s="28">
        <v>7135.7</v>
      </c>
      <c r="AG14" s="27">
        <v>500.9</v>
      </c>
      <c r="AH14" s="28">
        <v>9174.5</v>
      </c>
      <c r="AI14" s="27">
        <v>248</v>
      </c>
      <c r="AJ14" s="28">
        <v>4540.3999999999996</v>
      </c>
    </row>
    <row r="15" spans="1:36">
      <c r="A15" s="25" t="s">
        <v>14</v>
      </c>
      <c r="B15" s="26">
        <v>18631</v>
      </c>
      <c r="C15" s="26">
        <v>360.7</v>
      </c>
      <c r="D15" s="26">
        <v>6684.5</v>
      </c>
      <c r="E15" s="27">
        <v>446</v>
      </c>
      <c r="F15" s="26">
        <v>8309.4259999999995</v>
      </c>
      <c r="G15" s="27">
        <v>472.1</v>
      </c>
      <c r="H15" s="26">
        <v>8796</v>
      </c>
      <c r="I15" s="27">
        <v>516.6</v>
      </c>
      <c r="J15" s="26">
        <v>9627</v>
      </c>
      <c r="K15" s="27">
        <v>337.2</v>
      </c>
      <c r="L15" s="26">
        <v>6285</v>
      </c>
      <c r="M15" s="27">
        <v>394.5</v>
      </c>
      <c r="N15" s="26">
        <v>7348</v>
      </c>
      <c r="O15" s="26">
        <v>363.4</v>
      </c>
      <c r="P15" s="26">
        <v>6765</v>
      </c>
      <c r="Q15" s="27">
        <v>276.5</v>
      </c>
      <c r="R15" s="26">
        <v>5150</v>
      </c>
      <c r="S15" s="27">
        <v>372.5</v>
      </c>
      <c r="T15" s="26">
        <v>6937.7</v>
      </c>
      <c r="U15" s="27">
        <v>418.3</v>
      </c>
      <c r="V15" s="26">
        <v>7789.5999999999995</v>
      </c>
      <c r="W15" s="27">
        <v>242.70000000000002</v>
      </c>
      <c r="X15" s="26">
        <v>4522.2</v>
      </c>
      <c r="Y15" s="27">
        <v>474.19999999999993</v>
      </c>
      <c r="Z15" s="26">
        <v>8788.9000000000015</v>
      </c>
      <c r="AA15" s="27">
        <v>467.2</v>
      </c>
      <c r="AB15" s="26">
        <v>8659.5</v>
      </c>
      <c r="AC15" s="27">
        <v>393.3</v>
      </c>
      <c r="AD15" s="28">
        <v>7286.6</v>
      </c>
      <c r="AE15" s="27">
        <v>376.5</v>
      </c>
      <c r="AF15" s="28">
        <v>6975</v>
      </c>
      <c r="AG15" s="27">
        <v>449.7</v>
      </c>
      <c r="AH15" s="28">
        <v>8332.6</v>
      </c>
      <c r="AI15" s="27">
        <v>269.8</v>
      </c>
      <c r="AJ15" s="28">
        <v>4999.8999999999996</v>
      </c>
    </row>
    <row r="16" spans="1:36">
      <c r="A16" s="25" t="s">
        <v>15</v>
      </c>
      <c r="B16" s="26">
        <v>42904</v>
      </c>
      <c r="C16" s="26">
        <v>490.4</v>
      </c>
      <c r="D16" s="26">
        <v>21096.6</v>
      </c>
      <c r="E16" s="27">
        <v>649</v>
      </c>
      <c r="F16" s="26">
        <v>27844.696</v>
      </c>
      <c r="G16" s="27">
        <v>526.4</v>
      </c>
      <c r="H16" s="26">
        <v>22585</v>
      </c>
      <c r="I16" s="27">
        <v>631.5</v>
      </c>
      <c r="J16" s="26">
        <v>27087</v>
      </c>
      <c r="K16" s="27">
        <v>491</v>
      </c>
      <c r="L16" s="26">
        <v>21059</v>
      </c>
      <c r="M16" s="27">
        <v>445</v>
      </c>
      <c r="N16" s="26">
        <v>19092</v>
      </c>
      <c r="O16" s="26">
        <v>507.1</v>
      </c>
      <c r="P16" s="26">
        <v>21757</v>
      </c>
      <c r="Q16" s="27">
        <v>424.80000000000007</v>
      </c>
      <c r="R16" s="26">
        <v>18224</v>
      </c>
      <c r="S16" s="27">
        <v>495.20000000000005</v>
      </c>
      <c r="T16" s="26">
        <v>21246.7</v>
      </c>
      <c r="U16" s="27">
        <v>507.7</v>
      </c>
      <c r="V16" s="26">
        <v>21779.1</v>
      </c>
      <c r="W16" s="27">
        <v>360.7</v>
      </c>
      <c r="X16" s="26">
        <v>15485.599999999999</v>
      </c>
      <c r="Y16" s="27">
        <v>669.90000000000009</v>
      </c>
      <c r="Z16" s="26">
        <v>28821.000000000004</v>
      </c>
      <c r="AA16" s="27">
        <v>479.2</v>
      </c>
      <c r="AB16" s="26">
        <v>20617.599999999999</v>
      </c>
      <c r="AC16" s="27">
        <v>606.9</v>
      </c>
      <c r="AD16" s="28">
        <v>26107.7</v>
      </c>
      <c r="AE16" s="27">
        <v>528.1</v>
      </c>
      <c r="AF16" s="28">
        <v>22721.7</v>
      </c>
      <c r="AG16" s="27">
        <v>569.1</v>
      </c>
      <c r="AH16" s="28">
        <v>24486.6</v>
      </c>
      <c r="AI16" s="27">
        <v>336</v>
      </c>
      <c r="AJ16" s="28">
        <v>14453.9</v>
      </c>
    </row>
    <row r="17" spans="1:36">
      <c r="A17" s="25" t="s">
        <v>16</v>
      </c>
      <c r="B17" s="26">
        <v>86139</v>
      </c>
      <c r="C17" s="26">
        <v>606.79999999999995</v>
      </c>
      <c r="D17" s="26">
        <v>51973.599999999999</v>
      </c>
      <c r="E17" s="27">
        <v>735</v>
      </c>
      <c r="F17" s="26">
        <v>63312.165000000001</v>
      </c>
      <c r="G17" s="27">
        <v>577.79999999999995</v>
      </c>
      <c r="H17" s="26">
        <v>49757</v>
      </c>
      <c r="I17" s="27">
        <v>613.4</v>
      </c>
      <c r="J17" s="26">
        <v>52814</v>
      </c>
      <c r="K17" s="27">
        <v>499.2</v>
      </c>
      <c r="L17" s="26">
        <v>42981</v>
      </c>
      <c r="M17" s="27">
        <v>551.90000000000009</v>
      </c>
      <c r="N17" s="26">
        <v>47510</v>
      </c>
      <c r="O17" s="26">
        <v>773.3</v>
      </c>
      <c r="P17" s="26">
        <v>66577</v>
      </c>
      <c r="Q17" s="27">
        <v>720.5</v>
      </c>
      <c r="R17" s="26">
        <v>62028</v>
      </c>
      <c r="S17" s="27">
        <v>585.5</v>
      </c>
      <c r="T17" s="26">
        <v>50407.999999999993</v>
      </c>
      <c r="U17" s="27">
        <v>624.9</v>
      </c>
      <c r="V17" s="26">
        <v>53812.299999999996</v>
      </c>
      <c r="W17" s="27">
        <v>525.6</v>
      </c>
      <c r="X17" s="26">
        <v>45248</v>
      </c>
      <c r="Y17" s="27">
        <v>830</v>
      </c>
      <c r="Z17" s="26">
        <v>71083.900000000009</v>
      </c>
      <c r="AA17" s="27">
        <v>618.1</v>
      </c>
      <c r="AB17" s="26">
        <v>52947.8</v>
      </c>
      <c r="AC17" s="27">
        <v>679.3</v>
      </c>
      <c r="AD17" s="28">
        <v>58177.4</v>
      </c>
      <c r="AE17" s="27">
        <v>606.79999999999995</v>
      </c>
      <c r="AF17" s="28">
        <v>51960.6</v>
      </c>
      <c r="AG17" s="27">
        <v>483.1</v>
      </c>
      <c r="AH17" s="28">
        <v>41366.300000000003</v>
      </c>
      <c r="AI17" s="27">
        <v>544</v>
      </c>
      <c r="AJ17" s="28">
        <v>46581.9</v>
      </c>
    </row>
    <row r="18" spans="1:36">
      <c r="A18" s="25" t="s">
        <v>17</v>
      </c>
      <c r="B18" s="26">
        <v>16493</v>
      </c>
      <c r="C18" s="26">
        <v>696.5</v>
      </c>
      <c r="D18" s="26">
        <v>11446.3</v>
      </c>
      <c r="E18" s="27">
        <v>814</v>
      </c>
      <c r="F18" s="26">
        <v>13425.302</v>
      </c>
      <c r="G18" s="27">
        <v>584.6</v>
      </c>
      <c r="H18" s="26">
        <v>9643</v>
      </c>
      <c r="I18" s="27">
        <v>851</v>
      </c>
      <c r="J18" s="26">
        <v>14034</v>
      </c>
      <c r="K18" s="27">
        <v>875.2</v>
      </c>
      <c r="L18" s="26">
        <v>14437</v>
      </c>
      <c r="M18" s="27">
        <v>553.29999999999995</v>
      </c>
      <c r="N18" s="26">
        <v>9127</v>
      </c>
      <c r="O18" s="26">
        <v>757</v>
      </c>
      <c r="P18" s="26">
        <v>12488</v>
      </c>
      <c r="Q18" s="27">
        <v>837.6</v>
      </c>
      <c r="R18" s="26">
        <v>13816</v>
      </c>
      <c r="S18" s="27">
        <v>544.89999999999986</v>
      </c>
      <c r="T18" s="26">
        <v>8990.0999999999985</v>
      </c>
      <c r="U18" s="27">
        <v>643.19999999999993</v>
      </c>
      <c r="V18" s="26">
        <v>10607</v>
      </c>
      <c r="W18" s="27">
        <v>521.5</v>
      </c>
      <c r="X18" s="26">
        <v>8598.1999999999989</v>
      </c>
      <c r="Y18" s="27">
        <v>1097.2000000000003</v>
      </c>
      <c r="Z18" s="26">
        <v>18033.2</v>
      </c>
      <c r="AA18" s="27">
        <v>560.5</v>
      </c>
      <c r="AB18" s="26">
        <v>9212.4</v>
      </c>
      <c r="AC18" s="27">
        <v>886.1</v>
      </c>
      <c r="AD18" s="28">
        <v>14561.5</v>
      </c>
      <c r="AE18" s="27">
        <v>500.6</v>
      </c>
      <c r="AF18" s="28">
        <v>8229.7999999999993</v>
      </c>
      <c r="AG18" s="27">
        <v>484.2</v>
      </c>
      <c r="AH18" s="28">
        <v>7960.4</v>
      </c>
      <c r="AI18" s="27">
        <v>411</v>
      </c>
      <c r="AJ18" s="28">
        <v>6753.9</v>
      </c>
    </row>
    <row r="19" spans="1:36" ht="13.5" thickBo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1"/>
      <c r="AE19" s="30"/>
      <c r="AF19" s="31"/>
      <c r="AG19" s="30"/>
      <c r="AH19" s="31"/>
      <c r="AI19" s="30"/>
      <c r="AJ19" s="31"/>
    </row>
    <row r="20" spans="1:36" s="35" customFormat="1" ht="13.5" thickBot="1">
      <c r="A20" s="32" t="s">
        <v>18</v>
      </c>
      <c r="B20" s="33">
        <v>494170</v>
      </c>
      <c r="C20" s="33">
        <v>640.20000000000005</v>
      </c>
      <c r="D20" s="33">
        <v>316472.59999999998</v>
      </c>
      <c r="E20" s="33">
        <v>725</v>
      </c>
      <c r="F20" s="33">
        <v>358273.25</v>
      </c>
      <c r="G20" s="33">
        <v>661</v>
      </c>
      <c r="H20" s="33">
        <v>326778</v>
      </c>
      <c r="I20" s="33">
        <v>869.37735162034232</v>
      </c>
      <c r="J20" s="33">
        <v>429768</v>
      </c>
      <c r="K20" s="33">
        <v>578.44398592062146</v>
      </c>
      <c r="L20" s="33">
        <v>285948</v>
      </c>
      <c r="M20" s="33">
        <v>570.08738924626778</v>
      </c>
      <c r="N20" s="33">
        <v>281817</v>
      </c>
      <c r="O20" s="33">
        <v>769.55132095319016</v>
      </c>
      <c r="P20" s="33">
        <v>380420</v>
      </c>
      <c r="Q20" s="33">
        <v>720.34834324553947</v>
      </c>
      <c r="R20" s="33">
        <v>356097</v>
      </c>
      <c r="S20" s="33">
        <v>535.08051138892256</v>
      </c>
      <c r="T20" s="33">
        <v>264511.7</v>
      </c>
      <c r="U20" s="33">
        <v>709</v>
      </c>
      <c r="V20" s="33">
        <v>350442.19999999995</v>
      </c>
      <c r="W20" s="33">
        <v>486</v>
      </c>
      <c r="X20" s="33">
        <v>240463.79999999996</v>
      </c>
      <c r="Y20" s="33">
        <v>835.46526682040701</v>
      </c>
      <c r="Z20" s="33">
        <v>413003.9</v>
      </c>
      <c r="AA20" s="33">
        <v>613.29999999999995</v>
      </c>
      <c r="AB20" s="33">
        <v>303475.40000000002</v>
      </c>
      <c r="AC20" s="33">
        <v>647.9</v>
      </c>
      <c r="AD20" s="34">
        <v>320234.09999999998</v>
      </c>
      <c r="AE20" s="33">
        <v>615.6</v>
      </c>
      <c r="AF20" s="34">
        <v>304476.40000000002</v>
      </c>
      <c r="AG20" s="33">
        <v>574.70000000000005</v>
      </c>
      <c r="AH20" s="34">
        <v>284202.40000000002</v>
      </c>
      <c r="AI20" s="33">
        <v>566</v>
      </c>
      <c r="AJ20" s="34">
        <v>279983</v>
      </c>
    </row>
    <row r="21" spans="1:36">
      <c r="A21" s="36" t="s">
        <v>19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6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6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6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6">
      <c r="A25" s="39"/>
      <c r="B25" s="39"/>
      <c r="C25" s="39"/>
      <c r="D25" s="39"/>
      <c r="E25" s="39"/>
      <c r="F25" s="39"/>
      <c r="G25" s="39"/>
      <c r="H25" s="4"/>
      <c r="I25" s="4"/>
      <c r="J25" s="5"/>
      <c r="K25" s="5"/>
      <c r="L25" s="5"/>
      <c r="M25" s="40"/>
      <c r="N25" s="40"/>
      <c r="O25" s="4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6">
      <c r="A26" s="4"/>
      <c r="B26" s="41"/>
      <c r="C26" s="4"/>
      <c r="D26" s="42"/>
      <c r="E26" s="42"/>
      <c r="F26" s="42"/>
      <c r="G26" s="42"/>
      <c r="H26" s="42"/>
      <c r="I26" s="42"/>
      <c r="J26" s="42"/>
      <c r="K26" s="5"/>
      <c r="L26" s="5"/>
      <c r="M26" s="4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6">
      <c r="A27" s="4"/>
      <c r="B27" s="41"/>
      <c r="C27" s="4"/>
      <c r="D27" s="4"/>
      <c r="E27" s="4"/>
      <c r="F27" s="4"/>
      <c r="G27" s="4"/>
      <c r="H27" s="4"/>
      <c r="I27" s="4"/>
      <c r="J27" s="4"/>
      <c r="K27" s="5"/>
      <c r="L27" s="5"/>
      <c r="M27" s="4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6">
      <c r="A28" s="4"/>
      <c r="B28" s="4"/>
      <c r="C28" s="4"/>
      <c r="D28" s="4"/>
      <c r="E28" s="4"/>
      <c r="F28" s="4"/>
      <c r="G28" s="4"/>
      <c r="H28" s="4"/>
      <c r="I28" s="4"/>
      <c r="J28" s="5"/>
      <c r="K28" s="5"/>
      <c r="L28" s="5"/>
      <c r="M28" s="4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6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4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6">
      <c r="A30" s="5"/>
      <c r="B30" s="5"/>
      <c r="C30" s="5"/>
      <c r="D30" s="4"/>
      <c r="E30" s="4"/>
      <c r="F30" s="4"/>
      <c r="G30" s="4"/>
      <c r="H30" s="4"/>
      <c r="I30" s="4"/>
      <c r="J30" s="5"/>
      <c r="K30" s="5"/>
      <c r="L30" s="5"/>
      <c r="M30" s="43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6">
      <c r="A31" s="5"/>
      <c r="B31" s="5"/>
      <c r="C31" s="5"/>
      <c r="D31" s="4"/>
      <c r="E31" s="4"/>
      <c r="F31" s="4"/>
      <c r="G31" s="4"/>
      <c r="H31" s="4"/>
      <c r="I31" s="4"/>
      <c r="J31" s="5"/>
      <c r="K31" s="5"/>
      <c r="L31" s="5"/>
      <c r="M31" s="43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6">
      <c r="A32" s="5"/>
      <c r="B32" s="5"/>
      <c r="C32" s="5"/>
      <c r="D32" s="4"/>
      <c r="E32" s="4"/>
      <c r="F32" s="4"/>
      <c r="G32" s="4"/>
      <c r="H32" s="4"/>
      <c r="I32" s="4"/>
      <c r="J32" s="5"/>
      <c r="K32" s="5"/>
      <c r="L32" s="5"/>
      <c r="M32" s="43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>
      <c r="A33" s="5"/>
      <c r="B33" s="5"/>
      <c r="C33" s="5"/>
      <c r="D33" s="4"/>
      <c r="E33" s="4"/>
      <c r="F33" s="4"/>
      <c r="G33" s="4"/>
      <c r="H33" s="4"/>
      <c r="I33" s="4"/>
      <c r="J33" s="5"/>
      <c r="K33" s="5"/>
      <c r="L33" s="5"/>
      <c r="M33" s="43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>
      <c r="A34" s="5"/>
      <c r="B34" s="5"/>
      <c r="C34" s="5"/>
      <c r="D34" s="4"/>
      <c r="E34" s="4"/>
      <c r="F34" s="4"/>
      <c r="G34" s="4"/>
      <c r="H34" s="4"/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>
      <c r="A35" s="5"/>
      <c r="B35" s="5"/>
      <c r="C35" s="5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>
      <c r="A36" s="5"/>
      <c r="B36" s="5"/>
      <c r="C36" s="5"/>
      <c r="D36" s="4"/>
      <c r="E36" s="4"/>
      <c r="F36" s="4"/>
      <c r="G36" s="4"/>
      <c r="H36" s="4"/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>
      <c r="A37" s="5"/>
      <c r="B37" s="5"/>
      <c r="C37" s="5"/>
      <c r="D37" s="4"/>
      <c r="E37" s="4"/>
      <c r="F37" s="4"/>
      <c r="G37" s="4"/>
      <c r="H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>
      <c r="A38" s="5"/>
      <c r="B38" s="5"/>
      <c r="C38" s="5"/>
      <c r="D38" s="4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>
      <c r="A39" s="5"/>
      <c r="B39" s="5"/>
      <c r="C39" s="5"/>
      <c r="D39" s="4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>
      <c r="A40" s="5"/>
      <c r="B40" s="5"/>
      <c r="C40" s="5"/>
      <c r="D40" s="5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>
      <c r="A42" s="5"/>
      <c r="B42" s="5"/>
      <c r="C42" s="5"/>
      <c r="D42" s="5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>
      <c r="A43" s="5"/>
      <c r="B43" s="5"/>
      <c r="C43" s="5"/>
      <c r="D43" s="5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>
      <c r="A44" s="5"/>
      <c r="B44" s="5"/>
      <c r="C44" s="5"/>
      <c r="D44" s="5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>
      <c r="A45" s="5"/>
      <c r="B45" s="5"/>
      <c r="C45" s="5"/>
      <c r="D45" s="5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>
      <c r="A46" s="5"/>
      <c r="B46" s="5"/>
      <c r="C46" s="5"/>
      <c r="D46" s="5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>
      <c r="A47" s="5"/>
      <c r="B47" s="5"/>
      <c r="C47" s="5"/>
      <c r="D47" s="5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>
      <c r="A48" s="5"/>
      <c r="B48" s="5"/>
      <c r="C48" s="5"/>
      <c r="D48" s="5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>
      <c r="A50" s="5"/>
      <c r="B50" s="5"/>
      <c r="C50" s="5"/>
      <c r="D50" s="5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>
      <c r="A51" s="5"/>
      <c r="B51" s="5"/>
      <c r="C51" s="5"/>
      <c r="D51" s="5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>
      <c r="A52" s="5"/>
      <c r="B52" s="38"/>
      <c r="C52" s="38" t="s">
        <v>20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>
      <c r="A53" s="5"/>
      <c r="B53" s="5"/>
      <c r="C53" s="5"/>
      <c r="D53" s="5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>
      <c r="A54" s="5"/>
      <c r="B54" s="5"/>
      <c r="C54" s="5"/>
      <c r="D54" s="5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>
      <c r="A83" s="38" t="s">
        <v>21</v>
      </c>
      <c r="B83" s="38"/>
      <c r="C83" s="38" t="s">
        <v>20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</sheetData>
  <mergeCells count="28">
    <mergeCell ref="AI5:AJ6"/>
    <mergeCell ref="C6:D6"/>
    <mergeCell ref="A21:M21"/>
    <mergeCell ref="A25:G25"/>
    <mergeCell ref="W5:X6"/>
    <mergeCell ref="Y5:Z6"/>
    <mergeCell ref="AA5:AB6"/>
    <mergeCell ref="AC5:AD6"/>
    <mergeCell ref="AE5:AF6"/>
    <mergeCell ref="AG5:AH6"/>
    <mergeCell ref="K5:L6"/>
    <mergeCell ref="M5:N6"/>
    <mergeCell ref="O5:P6"/>
    <mergeCell ref="Q5:R6"/>
    <mergeCell ref="S5:T6"/>
    <mergeCell ref="U5:V6"/>
    <mergeCell ref="A5:A7"/>
    <mergeCell ref="B5:B7"/>
    <mergeCell ref="C5:D5"/>
    <mergeCell ref="E5:F6"/>
    <mergeCell ref="G5:H6"/>
    <mergeCell ref="I5:J6"/>
    <mergeCell ref="A1:AD1"/>
    <mergeCell ref="A2:H2"/>
    <mergeCell ref="I2:P2"/>
    <mergeCell ref="Q2:X2"/>
    <mergeCell ref="Y2:Z2"/>
    <mergeCell ref="A3:AD3"/>
  </mergeCells>
  <printOptions horizontalCentered="1"/>
  <pageMargins left="0.39370078740157483" right="0.19685039370078741" top="0.59055118110236227" bottom="0.98425196850393704" header="0" footer="0"/>
  <pageSetup paperSize="9"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2.4</vt:lpstr>
      <vt:lpstr>'2.4'!Área_de_impresión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2025-11-17T13:05:05Z</dcterms:created>
  <dcterms:modified xsi:type="dcterms:W3CDTF">2025-11-17T13:05:07Z</dcterms:modified>
</cp:coreProperties>
</file>